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haigne\Desktop\SOPHIE MSHP\MSHP\BOURSE JEUNES CHERCHEURS\2026\"/>
    </mc:Choice>
  </mc:AlternateContent>
  <xr:revisionPtr revIDLastSave="0" documentId="13_ncr:1_{B9276F1E-26D8-4640-BEFA-3266E0742C3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Budget provisoire" sheetId="1" r:id="rId1"/>
  </sheets>
  <definedNames>
    <definedName name="_xlnm.Print_Area" localSheetId="0">'Budget provisoire'!$B$1:$F$79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8" i="1" l="1"/>
  <c r="F75" i="1"/>
  <c r="F62" i="1"/>
  <c r="F49" i="1"/>
  <c r="F50" i="1"/>
  <c r="F51" i="1"/>
  <c r="F70" i="1"/>
  <c r="F74" i="1"/>
  <c r="F73" i="1"/>
  <c r="F72" i="1"/>
  <c r="F71" i="1"/>
  <c r="C24" i="1"/>
  <c r="D52" i="1" s="1"/>
  <c r="F76" i="1" l="1"/>
  <c r="D63" i="1"/>
  <c r="F61" i="1"/>
  <c r="F63" i="1" s="1"/>
  <c r="F48" i="1"/>
  <c r="F81" i="1" l="1"/>
  <c r="F52" i="1"/>
  <c r="F79" i="1" s="1"/>
</calcChain>
</file>

<file path=xl/sharedStrings.xml><?xml version="1.0" encoding="utf-8"?>
<sst xmlns="http://schemas.openxmlformats.org/spreadsheetml/2006/main" count="68" uniqueCount="61">
  <si>
    <t>Date envisagée</t>
  </si>
  <si>
    <t>Coût estimé
(aller simple)</t>
  </si>
  <si>
    <t>Moyen de transport
(avion, bateau, train)</t>
  </si>
  <si>
    <t>Indiquez-nous l'itinéraire que vous prévoyez de faire.</t>
  </si>
  <si>
    <t>La bourse jeune chercheur de la MSHP prend la forme d'une mission, et non d'une enveloppe monétaire.</t>
  </si>
  <si>
    <t>* Transport : avion, train, bateau, transports en commun</t>
  </si>
  <si>
    <t>Chaque ligne concerne un aller simple ; pour un aller retour, merci de bien vouloir renseigner 2 lignes.</t>
  </si>
  <si>
    <r>
      <t xml:space="preserve">Elle est </t>
    </r>
    <r>
      <rPr>
        <b/>
        <i/>
        <u/>
        <sz val="11"/>
        <color theme="1"/>
        <rFont val="Calibri"/>
        <family val="2"/>
        <scheme val="minor"/>
      </rPr>
      <t>d'un montant maximum</t>
    </r>
    <r>
      <rPr>
        <i/>
        <sz val="11"/>
        <color theme="1"/>
        <rFont val="Calibri"/>
        <family val="2"/>
        <scheme val="minor"/>
      </rPr>
      <t xml:space="preserve"> de 5.000€.</t>
    </r>
  </si>
  <si>
    <t>HEBERGEMENT</t>
  </si>
  <si>
    <t>TOTAL</t>
  </si>
  <si>
    <t>jours</t>
  </si>
  <si>
    <t>FRAIS DE RESTAURATION</t>
  </si>
  <si>
    <t>Nombre de repas</t>
  </si>
  <si>
    <t>Du</t>
  </si>
  <si>
    <t>Au</t>
  </si>
  <si>
    <t>Soit</t>
  </si>
  <si>
    <t>Frais acceptés dans le cadre de la bourse :</t>
  </si>
  <si>
    <t>Vous pourrez demander avant votre départ une avance équivalent à 50% des frais d'hébergement et de restauration prévus, qui vous sera versée à votre arrivée.</t>
  </si>
  <si>
    <t>DATES ENVISAGEES POUR LA MISSION</t>
  </si>
  <si>
    <t>AUTRES FRAIS</t>
  </si>
  <si>
    <t>BUDGET PREVISIONNEL</t>
  </si>
  <si>
    <t>Seuls les billets d'avion pourront être directement pris en charge par la MSHP avant votre départ.</t>
  </si>
  <si>
    <t>Frais de restauration</t>
  </si>
  <si>
    <t>Nature</t>
  </si>
  <si>
    <t>Quantité</t>
  </si>
  <si>
    <t>Coût unitaire</t>
  </si>
  <si>
    <t>ex : location de voiture</t>
  </si>
  <si>
    <t>ex : carte sim</t>
  </si>
  <si>
    <t>ex : …</t>
  </si>
  <si>
    <r>
      <t>Ne pourront être pris en charge que les frais</t>
    </r>
    <r>
      <rPr>
        <b/>
        <i/>
        <u/>
        <sz val="11"/>
        <color theme="1"/>
        <rFont val="Calibri"/>
        <family val="2"/>
        <scheme val="minor"/>
      </rPr>
      <t xml:space="preserve"> prévus et justifiés</t>
    </r>
    <r>
      <rPr>
        <i/>
        <sz val="11"/>
        <color theme="1"/>
        <rFont val="Calibri"/>
        <family val="2"/>
        <scheme val="minor"/>
      </rPr>
      <t>, en lien avec la mission.</t>
    </r>
  </si>
  <si>
    <r>
      <t xml:space="preserve">Pour les autres dépenses, </t>
    </r>
    <r>
      <rPr>
        <b/>
        <i/>
        <u/>
        <sz val="11"/>
        <color theme="1"/>
        <rFont val="Calibri"/>
        <family val="2"/>
        <scheme val="minor"/>
      </rPr>
      <t>vous devrez vous acquitter des factures et serez remboursés à votre retour de mission</t>
    </r>
    <r>
      <rPr>
        <i/>
        <sz val="11"/>
        <color theme="1"/>
        <rFont val="Calibri"/>
        <family val="2"/>
        <scheme val="minor"/>
      </rPr>
      <t>, sur présentation des justificatifs conformes.</t>
    </r>
  </si>
  <si>
    <t>(format : JJ/DD/AAAA)</t>
  </si>
  <si>
    <t>Origine -&gt; Destination</t>
  </si>
  <si>
    <t>Nombre de nuitées</t>
  </si>
  <si>
    <t>TRANSPORT</t>
  </si>
  <si>
    <t>Pour pouvoir être pris en charge par la MSHP, l'hébergement doit avoir lieu dans un établissement agréé (hôtel, pension de famille, AirBNB, RI de l'UPF, ...)</t>
  </si>
  <si>
    <t>Montant maximum
pris en charge par nuit*</t>
  </si>
  <si>
    <t>Forfait unitaire*</t>
  </si>
  <si>
    <t>* Restauration : forfaitaire (voir barème des frais de mission), à hauteur de 2 repas par jour</t>
  </si>
  <si>
    <t>* Hébergement : dans un établissement agréé, dans la limite du barème des frais de missions</t>
  </si>
  <si>
    <t>!! PAS DE CHAMBRE CHEZ L'HABITANT !! (sauf si n° Tahiti/SIRET pour activité d'hébergement et capacité à produire une facture)</t>
  </si>
  <si>
    <t>* Le montant maximum indiqué correspond à la PF et la NC, où la prise en charge pourra être au maximum de 120€ / 14.320 xpf par nuit ; tout dépassement sera à vos frais.</t>
  </si>
  <si>
    <t>COÛT DE LA MISSION</t>
  </si>
  <si>
    <t>Prise en charge demandée à la MSHP (x)</t>
  </si>
  <si>
    <t>PARTICIPATION DEMANDEE A LA MSHP (max 5.000€)</t>
  </si>
  <si>
    <t>Lieu de l'hébergement</t>
  </si>
  <si>
    <t>TOTAL TRANSPORT</t>
  </si>
  <si>
    <t>TOTAL HEBERGEMENT</t>
  </si>
  <si>
    <t>TOTAL RESTAURATION</t>
  </si>
  <si>
    <t xml:space="preserve">Pour toute autre destination, se référer au barème des frais de mission à l'étranger : https://www.economie.gouv.fr/dgfip/taux-de-chancellerie/bareme-des-frais-de-mission-letranger </t>
  </si>
  <si>
    <t>x</t>
  </si>
  <si>
    <t>* Le forfait indiqué correspond à la PF et la NC, et est de 24€ / 2.864 xpf par repas</t>
  </si>
  <si>
    <t>Les frais de restauration sont forfaitaires, à hauteur de 2 repas par jour : aucun justificatif n'est requis.</t>
  </si>
  <si>
    <t>Prise en charge demandée à la MSHP</t>
  </si>
  <si>
    <t>Prise en charge autre</t>
  </si>
  <si>
    <t>TOTAL AUTRES FRAIS</t>
  </si>
  <si>
    <t>* Autres frais à préciser en amont de la mission : location de voiture / scooter, taxi, carte SIM locale, …</t>
  </si>
  <si>
    <t>ex : taxi (maximum 150€ / 17.900 xpf)</t>
  </si>
  <si>
    <t>La mission doit être réalisée entre le 01/06/2026 et le 30/10/2026.</t>
  </si>
  <si>
    <t>(=&gt; nombre de repas max)</t>
  </si>
  <si>
    <t>(=&gt; nombre de nuits max)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</si>
</sst>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\ [$€-40C]_-;\-* #,##0\ [$€-40C]_-;_-* &quot;-&quot;??\ [$€-40C]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2" borderId="1" xfId="0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65" fontId="0" fillId="2" borderId="1" xfId="0" applyNumberFormat="1" applyFill="1" applyBorder="1" applyAlignment="1" applyProtection="1">
      <alignment horizontal="center" vertical="center" wrapText="1"/>
      <protection locked="0"/>
    </xf>
    <xf numFmtId="165" fontId="0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center"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vertical="center" wrapText="1"/>
    </xf>
    <xf numFmtId="165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0" xfId="0" applyBorder="1" applyAlignment="1" applyProtection="1">
      <alignment horizontal="center" vertical="center" wrapText="1"/>
    </xf>
    <xf numFmtId="165" fontId="0" fillId="0" borderId="1" xfId="1" applyNumberFormat="1" applyFont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 wrapText="1"/>
    </xf>
    <xf numFmtId="165" fontId="0" fillId="0" borderId="6" xfId="1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165" fontId="7" fillId="0" borderId="8" xfId="0" applyNumberFormat="1" applyFont="1" applyBorder="1" applyAlignment="1" applyProtection="1">
      <alignment horizontal="center" vertical="center" wrapText="1"/>
    </xf>
    <xf numFmtId="165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14" fontId="0" fillId="2" borderId="0" xfId="0" applyNumberFormat="1" applyFont="1" applyFill="1" applyAlignment="1" applyProtection="1">
      <alignment horizontal="center" vertical="center" wrapText="1"/>
      <protection locked="0"/>
    </xf>
    <xf numFmtId="14" fontId="0" fillId="2" borderId="0" xfId="0" applyNumberFormat="1" applyFill="1" applyAlignment="1" applyProtection="1">
      <alignment horizontal="center" vertical="center" wrapText="1"/>
      <protection locked="0"/>
    </xf>
  </cellXfs>
  <cellStyles count="2">
    <cellStyle name="Milliers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81"/>
  <sheetViews>
    <sheetView tabSelected="1" zoomScaleNormal="100" workbookViewId="0">
      <selection activeCell="D21" sqref="D21"/>
    </sheetView>
  </sheetViews>
  <sheetFormatPr baseColWidth="10" defaultColWidth="11.42578125" defaultRowHeight="15" x14ac:dyDescent="0.25"/>
  <cols>
    <col min="1" max="1" width="11.42578125" style="6"/>
    <col min="2" max="2" width="50.5703125" style="6" customWidth="1"/>
    <col min="3" max="3" width="16.85546875" style="6" customWidth="1"/>
    <col min="4" max="6" width="25.5703125" style="6" customWidth="1"/>
    <col min="7" max="7" width="25.7109375" style="6" customWidth="1"/>
    <col min="8" max="16384" width="11.42578125" style="6"/>
  </cols>
  <sheetData>
    <row r="1" spans="2:7" ht="50.1" customHeight="1" thickBot="1" x14ac:dyDescent="0.3">
      <c r="B1" s="31" t="s">
        <v>20</v>
      </c>
      <c r="C1" s="32"/>
      <c r="D1" s="32"/>
      <c r="E1" s="32"/>
      <c r="F1" s="33"/>
      <c r="G1" s="5"/>
    </row>
    <row r="4" spans="2:7" x14ac:dyDescent="0.25">
      <c r="B4" s="7" t="s">
        <v>4</v>
      </c>
      <c r="C4" s="7"/>
    </row>
    <row r="5" spans="2:7" x14ac:dyDescent="0.25">
      <c r="B5" s="7" t="s">
        <v>7</v>
      </c>
      <c r="C5" s="7"/>
    </row>
    <row r="7" spans="2:7" x14ac:dyDescent="0.25">
      <c r="B7" s="7" t="s">
        <v>16</v>
      </c>
      <c r="C7" s="7"/>
    </row>
    <row r="8" spans="2:7" x14ac:dyDescent="0.25">
      <c r="B8" s="7" t="s">
        <v>5</v>
      </c>
      <c r="C8" s="7"/>
    </row>
    <row r="9" spans="2:7" x14ac:dyDescent="0.25">
      <c r="B9" s="7" t="s">
        <v>39</v>
      </c>
      <c r="C9" s="7"/>
    </row>
    <row r="10" spans="2:7" x14ac:dyDescent="0.25">
      <c r="B10" s="7" t="s">
        <v>38</v>
      </c>
      <c r="C10" s="7"/>
    </row>
    <row r="11" spans="2:7" x14ac:dyDescent="0.25">
      <c r="B11" s="7" t="s">
        <v>56</v>
      </c>
      <c r="C11" s="7"/>
    </row>
    <row r="12" spans="2:7" x14ac:dyDescent="0.25">
      <c r="B12" s="7"/>
      <c r="C12" s="7"/>
    </row>
    <row r="13" spans="2:7" x14ac:dyDescent="0.25">
      <c r="B13" s="7" t="s">
        <v>21</v>
      </c>
      <c r="C13" s="7"/>
    </row>
    <row r="14" spans="2:7" x14ac:dyDescent="0.25">
      <c r="B14" s="7" t="s">
        <v>30</v>
      </c>
      <c r="C14" s="7"/>
    </row>
    <row r="15" spans="2:7" x14ac:dyDescent="0.25">
      <c r="B15" s="7" t="s">
        <v>17</v>
      </c>
      <c r="C15" s="7"/>
    </row>
    <row r="16" spans="2:7" x14ac:dyDescent="0.25">
      <c r="B16" s="7"/>
      <c r="C16" s="7"/>
    </row>
    <row r="17" spans="2:7" ht="15.75" thickBot="1" x14ac:dyDescent="0.3"/>
    <row r="18" spans="2:7" ht="20.100000000000001" customHeight="1" thickBot="1" x14ac:dyDescent="0.3">
      <c r="B18" s="34" t="s">
        <v>18</v>
      </c>
      <c r="C18" s="35"/>
      <c r="D18" s="35"/>
      <c r="E18" s="35"/>
      <c r="F18" s="36"/>
      <c r="G18" s="8"/>
    </row>
    <row r="19" spans="2:7" x14ac:dyDescent="0.25">
      <c r="B19" s="9"/>
      <c r="C19" s="9"/>
    </row>
    <row r="20" spans="2:7" x14ac:dyDescent="0.25">
      <c r="B20" s="7" t="s">
        <v>58</v>
      </c>
      <c r="C20" s="9"/>
    </row>
    <row r="21" spans="2:7" x14ac:dyDescent="0.25">
      <c r="B21" s="9"/>
      <c r="C21" s="9"/>
    </row>
    <row r="22" spans="2:7" x14ac:dyDescent="0.25">
      <c r="B22" s="6" t="s">
        <v>13</v>
      </c>
      <c r="C22" s="37"/>
      <c r="D22" s="10" t="s">
        <v>31</v>
      </c>
    </row>
    <row r="23" spans="2:7" x14ac:dyDescent="0.25">
      <c r="B23" s="6" t="s">
        <v>14</v>
      </c>
      <c r="C23" s="38"/>
      <c r="D23" s="10" t="s">
        <v>31</v>
      </c>
    </row>
    <row r="24" spans="2:7" x14ac:dyDescent="0.25">
      <c r="B24" s="6" t="s">
        <v>15</v>
      </c>
      <c r="C24" s="6">
        <f>+C23-C22</f>
        <v>0</v>
      </c>
      <c r="D24" s="6" t="s">
        <v>10</v>
      </c>
    </row>
    <row r="25" spans="2:7" ht="15.75" thickBot="1" x14ac:dyDescent="0.3"/>
    <row r="26" spans="2:7" ht="20.100000000000001" customHeight="1" thickBot="1" x14ac:dyDescent="0.3">
      <c r="B26" s="28" t="s">
        <v>34</v>
      </c>
      <c r="C26" s="29"/>
      <c r="D26" s="29"/>
      <c r="E26" s="29"/>
      <c r="F26" s="30"/>
      <c r="G26" s="11"/>
    </row>
    <row r="27" spans="2:7" x14ac:dyDescent="0.25">
      <c r="B27" s="7"/>
      <c r="C27" s="7"/>
    </row>
    <row r="28" spans="2:7" x14ac:dyDescent="0.25">
      <c r="B28" s="7" t="s">
        <v>3</v>
      </c>
      <c r="C28" s="7"/>
    </row>
    <row r="29" spans="2:7" x14ac:dyDescent="0.25">
      <c r="B29" s="7" t="s">
        <v>6</v>
      </c>
      <c r="C29" s="7"/>
    </row>
    <row r="31" spans="2:7" ht="45" x14ac:dyDescent="0.25">
      <c r="B31" s="12" t="s">
        <v>2</v>
      </c>
      <c r="C31" s="12" t="s">
        <v>43</v>
      </c>
      <c r="D31" s="12" t="s">
        <v>32</v>
      </c>
      <c r="E31" s="12" t="s">
        <v>0</v>
      </c>
      <c r="F31" s="12" t="s">
        <v>1</v>
      </c>
    </row>
    <row r="32" spans="2:7" ht="20.100000000000001" customHeight="1" x14ac:dyDescent="0.25">
      <c r="B32" s="1"/>
      <c r="C32" s="1"/>
      <c r="D32" s="1"/>
      <c r="E32" s="1"/>
      <c r="F32" s="3"/>
    </row>
    <row r="33" spans="2:7" ht="20.100000000000001" customHeight="1" x14ac:dyDescent="0.25">
      <c r="B33" s="1"/>
      <c r="C33" s="1"/>
      <c r="D33" s="1"/>
      <c r="E33" s="1"/>
      <c r="F33" s="3"/>
    </row>
    <row r="34" spans="2:7" ht="20.100000000000001" customHeight="1" x14ac:dyDescent="0.25">
      <c r="B34" s="1"/>
      <c r="C34" s="1"/>
      <c r="D34" s="1"/>
      <c r="E34" s="1"/>
      <c r="F34" s="3"/>
    </row>
    <row r="35" spans="2:7" ht="20.100000000000001" customHeight="1" x14ac:dyDescent="0.25">
      <c r="B35" s="1"/>
      <c r="C35" s="1"/>
      <c r="D35" s="1"/>
      <c r="E35" s="1"/>
      <c r="F35" s="3"/>
    </row>
    <row r="36" spans="2:7" ht="20.100000000000001" customHeight="1" x14ac:dyDescent="0.25">
      <c r="B36" s="1"/>
      <c r="C36" s="1"/>
      <c r="D36" s="1"/>
      <c r="E36" s="1"/>
      <c r="F36" s="3"/>
    </row>
    <row r="37" spans="2:7" ht="20.100000000000001" customHeight="1" x14ac:dyDescent="0.25">
      <c r="B37" s="1"/>
      <c r="C37" s="1"/>
      <c r="D37" s="1"/>
      <c r="E37" s="1"/>
      <c r="F37" s="3"/>
    </row>
    <row r="38" spans="2:7" s="15" customFormat="1" ht="20.100000000000001" customHeight="1" x14ac:dyDescent="0.25">
      <c r="B38" s="26" t="s">
        <v>46</v>
      </c>
      <c r="C38" s="27"/>
      <c r="D38" s="13"/>
      <c r="E38" s="13"/>
      <c r="F38" s="14">
        <f>SUM(F32:F37)</f>
        <v>0</v>
      </c>
    </row>
    <row r="39" spans="2:7" ht="15.75" thickBot="1" x14ac:dyDescent="0.3"/>
    <row r="40" spans="2:7" ht="20.100000000000001" customHeight="1" thickBot="1" x14ac:dyDescent="0.3">
      <c r="B40" s="28" t="s">
        <v>8</v>
      </c>
      <c r="C40" s="29"/>
      <c r="D40" s="29"/>
      <c r="E40" s="29"/>
      <c r="F40" s="30"/>
      <c r="G40" s="11"/>
    </row>
    <row r="41" spans="2:7" x14ac:dyDescent="0.25">
      <c r="B41" s="7"/>
      <c r="C41" s="7"/>
    </row>
    <row r="42" spans="2:7" x14ac:dyDescent="0.25">
      <c r="B42" s="7" t="s">
        <v>35</v>
      </c>
      <c r="C42" s="7"/>
    </row>
    <row r="43" spans="2:7" x14ac:dyDescent="0.25">
      <c r="B43" s="7" t="s">
        <v>40</v>
      </c>
      <c r="C43" s="7"/>
    </row>
    <row r="44" spans="2:7" x14ac:dyDescent="0.25">
      <c r="B44" s="7" t="s">
        <v>41</v>
      </c>
      <c r="C44" s="7"/>
    </row>
    <row r="45" spans="2:7" x14ac:dyDescent="0.25">
      <c r="B45" s="7" t="s">
        <v>49</v>
      </c>
      <c r="C45" s="7"/>
    </row>
    <row r="46" spans="2:7" x14ac:dyDescent="0.25">
      <c r="B46" s="16"/>
      <c r="C46" s="16"/>
      <c r="G46" s="17"/>
    </row>
    <row r="47" spans="2:7" ht="45" x14ac:dyDescent="0.25">
      <c r="B47" s="12" t="s">
        <v>45</v>
      </c>
      <c r="C47" s="12" t="s">
        <v>43</v>
      </c>
      <c r="D47" s="12" t="s">
        <v>33</v>
      </c>
      <c r="E47" s="12" t="s">
        <v>36</v>
      </c>
      <c r="F47" s="12" t="s">
        <v>9</v>
      </c>
    </row>
    <row r="48" spans="2:7" ht="20.100000000000001" customHeight="1" x14ac:dyDescent="0.25">
      <c r="B48" s="1"/>
      <c r="C48" s="1"/>
      <c r="D48" s="1"/>
      <c r="E48" s="4">
        <v>120</v>
      </c>
      <c r="F48" s="18">
        <f>+D48*E48</f>
        <v>0</v>
      </c>
    </row>
    <row r="49" spans="2:7" ht="20.100000000000001" customHeight="1" x14ac:dyDescent="0.25">
      <c r="B49" s="1"/>
      <c r="C49" s="1"/>
      <c r="D49" s="1"/>
      <c r="E49" s="4">
        <v>120</v>
      </c>
      <c r="F49" s="18">
        <f>+D49*E49</f>
        <v>0</v>
      </c>
    </row>
    <row r="50" spans="2:7" ht="20.100000000000001" customHeight="1" x14ac:dyDescent="0.25">
      <c r="B50" s="1"/>
      <c r="C50" s="1"/>
      <c r="D50" s="1"/>
      <c r="E50" s="4">
        <v>120</v>
      </c>
      <c r="F50" s="18">
        <f>+D50*E50</f>
        <v>0</v>
      </c>
    </row>
    <row r="51" spans="2:7" ht="20.100000000000001" customHeight="1" x14ac:dyDescent="0.25">
      <c r="B51" s="1"/>
      <c r="C51" s="1"/>
      <c r="D51" s="1"/>
      <c r="E51" s="4">
        <v>120</v>
      </c>
      <c r="F51" s="18">
        <f>+D51*E51</f>
        <v>0</v>
      </c>
    </row>
    <row r="52" spans="2:7" ht="20.100000000000001" customHeight="1" x14ac:dyDescent="0.25">
      <c r="B52" s="26" t="s">
        <v>47</v>
      </c>
      <c r="C52" s="27"/>
      <c r="D52" s="19">
        <f>C24</f>
        <v>0</v>
      </c>
      <c r="E52" s="20" t="s">
        <v>60</v>
      </c>
      <c r="F52" s="18">
        <f>SUM(F48:F51)</f>
        <v>0</v>
      </c>
    </row>
    <row r="53" spans="2:7" ht="15.75" thickBot="1" x14ac:dyDescent="0.3">
      <c r="B53" s="16"/>
      <c r="C53" s="16"/>
      <c r="G53" s="17"/>
    </row>
    <row r="54" spans="2:7" ht="20.100000000000001" customHeight="1" thickBot="1" x14ac:dyDescent="0.3">
      <c r="B54" s="28" t="s">
        <v>11</v>
      </c>
      <c r="C54" s="29"/>
      <c r="D54" s="29"/>
      <c r="E54" s="29"/>
      <c r="F54" s="30"/>
      <c r="G54" s="11"/>
    </row>
    <row r="55" spans="2:7" x14ac:dyDescent="0.25">
      <c r="B55" s="7"/>
      <c r="C55" s="7"/>
      <c r="G55" s="17"/>
    </row>
    <row r="56" spans="2:7" x14ac:dyDescent="0.25">
      <c r="B56" s="7" t="s">
        <v>52</v>
      </c>
      <c r="C56" s="7"/>
      <c r="G56" s="17"/>
    </row>
    <row r="57" spans="2:7" x14ac:dyDescent="0.25">
      <c r="B57" s="7" t="s">
        <v>51</v>
      </c>
      <c r="C57" s="7"/>
      <c r="G57" s="17"/>
    </row>
    <row r="58" spans="2:7" x14ac:dyDescent="0.25">
      <c r="B58" s="7" t="s">
        <v>49</v>
      </c>
      <c r="C58" s="7"/>
    </row>
    <row r="59" spans="2:7" x14ac:dyDescent="0.25">
      <c r="G59" s="17"/>
    </row>
    <row r="60" spans="2:7" ht="45" x14ac:dyDescent="0.25">
      <c r="B60" s="12" t="s">
        <v>22</v>
      </c>
      <c r="C60" s="12" t="s">
        <v>43</v>
      </c>
      <c r="D60" s="12" t="s">
        <v>12</v>
      </c>
      <c r="E60" s="12" t="s">
        <v>37</v>
      </c>
      <c r="F60" s="12" t="s">
        <v>9</v>
      </c>
    </row>
    <row r="61" spans="2:7" ht="20.100000000000001" customHeight="1" x14ac:dyDescent="0.25">
      <c r="B61" s="21" t="s">
        <v>53</v>
      </c>
      <c r="C61" s="21" t="s">
        <v>50</v>
      </c>
      <c r="D61" s="1"/>
      <c r="E61" s="4">
        <v>24</v>
      </c>
      <c r="F61" s="18">
        <f>+D61*E61</f>
        <v>0</v>
      </c>
    </row>
    <row r="62" spans="2:7" ht="20.100000000000001" customHeight="1" x14ac:dyDescent="0.25">
      <c r="B62" s="21" t="s">
        <v>54</v>
      </c>
      <c r="C62" s="21"/>
      <c r="D62" s="1"/>
      <c r="E62" s="4">
        <v>24</v>
      </c>
      <c r="F62" s="18">
        <f>+D62*E62</f>
        <v>0</v>
      </c>
    </row>
    <row r="63" spans="2:7" ht="20.100000000000001" customHeight="1" x14ac:dyDescent="0.25">
      <c r="B63" s="26" t="s">
        <v>48</v>
      </c>
      <c r="C63" s="27"/>
      <c r="D63" s="19">
        <f>2*C24</f>
        <v>0</v>
      </c>
      <c r="E63" s="20" t="s">
        <v>59</v>
      </c>
      <c r="F63" s="18">
        <f>SUM(F61:F62)</f>
        <v>0</v>
      </c>
    </row>
    <row r="64" spans="2:7" ht="15.75" thickBot="1" x14ac:dyDescent="0.3">
      <c r="G64" s="17"/>
    </row>
    <row r="65" spans="2:7" ht="20.100000000000001" customHeight="1" thickBot="1" x14ac:dyDescent="0.3">
      <c r="B65" s="28" t="s">
        <v>19</v>
      </c>
      <c r="C65" s="29"/>
      <c r="D65" s="29"/>
      <c r="E65" s="29"/>
      <c r="F65" s="30"/>
      <c r="G65" s="11"/>
    </row>
    <row r="67" spans="2:7" x14ac:dyDescent="0.25">
      <c r="B67" s="7" t="s">
        <v>29</v>
      </c>
      <c r="C67" s="7"/>
    </row>
    <row r="69" spans="2:7" ht="45" x14ac:dyDescent="0.25">
      <c r="B69" s="12" t="s">
        <v>23</v>
      </c>
      <c r="C69" s="12" t="s">
        <v>43</v>
      </c>
      <c r="D69" s="12" t="s">
        <v>24</v>
      </c>
      <c r="E69" s="12" t="s">
        <v>25</v>
      </c>
      <c r="F69" s="12" t="s">
        <v>9</v>
      </c>
    </row>
    <row r="70" spans="2:7" ht="19.5" customHeight="1" x14ac:dyDescent="0.25">
      <c r="B70" s="2" t="s">
        <v>26</v>
      </c>
      <c r="C70" s="2"/>
      <c r="D70" s="1"/>
      <c r="E70" s="4"/>
      <c r="F70" s="18">
        <f>+D70*E70</f>
        <v>0</v>
      </c>
    </row>
    <row r="71" spans="2:7" ht="19.5" customHeight="1" x14ac:dyDescent="0.25">
      <c r="B71" s="2" t="s">
        <v>27</v>
      </c>
      <c r="C71" s="2"/>
      <c r="D71" s="1"/>
      <c r="E71" s="4"/>
      <c r="F71" s="18">
        <f t="shared" ref="F71:F74" si="0">+D71*E71</f>
        <v>0</v>
      </c>
    </row>
    <row r="72" spans="2:7" ht="19.5" customHeight="1" x14ac:dyDescent="0.25">
      <c r="B72" s="2" t="s">
        <v>57</v>
      </c>
      <c r="C72" s="2"/>
      <c r="D72" s="1"/>
      <c r="E72" s="4"/>
      <c r="F72" s="18">
        <f t="shared" si="0"/>
        <v>0</v>
      </c>
    </row>
    <row r="73" spans="2:7" ht="19.5" customHeight="1" x14ac:dyDescent="0.25">
      <c r="B73" s="2" t="s">
        <v>28</v>
      </c>
      <c r="C73" s="2"/>
      <c r="D73" s="1"/>
      <c r="E73" s="4"/>
      <c r="F73" s="18">
        <f t="shared" si="0"/>
        <v>0</v>
      </c>
    </row>
    <row r="74" spans="2:7" ht="19.5" customHeight="1" x14ac:dyDescent="0.25">
      <c r="B74" s="2"/>
      <c r="C74" s="2"/>
      <c r="D74" s="1"/>
      <c r="E74" s="4"/>
      <c r="F74" s="18">
        <f t="shared" si="0"/>
        <v>0</v>
      </c>
    </row>
    <row r="75" spans="2:7" ht="19.5" customHeight="1" x14ac:dyDescent="0.25">
      <c r="B75" s="2"/>
      <c r="C75" s="2"/>
      <c r="D75" s="1"/>
      <c r="E75" s="4"/>
      <c r="F75" s="18">
        <f>+D75*E75</f>
        <v>0</v>
      </c>
    </row>
    <row r="76" spans="2:7" s="15" customFormat="1" ht="20.100000000000001" customHeight="1" x14ac:dyDescent="0.25">
      <c r="B76" s="26" t="s">
        <v>55</v>
      </c>
      <c r="C76" s="27"/>
      <c r="D76" s="13"/>
      <c r="E76" s="13"/>
      <c r="F76" s="14">
        <f>SUM(F70:F75)</f>
        <v>0</v>
      </c>
    </row>
    <row r="78" spans="2:7" ht="15.75" thickBot="1" x14ac:dyDescent="0.3"/>
    <row r="79" spans="2:7" ht="50.1" customHeight="1" thickBot="1" x14ac:dyDescent="0.3">
      <c r="B79" s="24" t="s">
        <v>42</v>
      </c>
      <c r="C79" s="25"/>
      <c r="D79" s="25"/>
      <c r="E79" s="25"/>
      <c r="F79" s="22">
        <f>F38+F52+F63+F76</f>
        <v>0</v>
      </c>
    </row>
    <row r="80" spans="2:7" ht="15.75" thickBot="1" x14ac:dyDescent="0.3"/>
    <row r="81" spans="2:6" ht="50.1" customHeight="1" thickBot="1" x14ac:dyDescent="0.3">
      <c r="B81" s="24" t="s">
        <v>44</v>
      </c>
      <c r="C81" s="25"/>
      <c r="D81" s="25"/>
      <c r="E81" s="25"/>
      <c r="F81" s="23">
        <f>SUMIFS(F32:F37,C32:C37,"x")+SUMIFS(F48:F51,C48:C51,"x")+SUMIFS(F61:F62,C61:C62,"x")+SUMIFS(F70:F75,C70:C75,"x")</f>
        <v>0</v>
      </c>
    </row>
  </sheetData>
  <sheetProtection algorithmName="SHA-512" hashValue="4KcywIwaxub1Uw+G1O0LLS7feD4Im+nRi/1HQ62V79H551CU/Ury2pgO/X1DdxyAZHWMvNuWTU06AG3WJGzp0w==" saltValue="M9R3YB8aFqHFxl9oTQ6m9g==" spinCount="100000" sheet="1" objects="1" scenarios="1"/>
  <mergeCells count="12">
    <mergeCell ref="B1:F1"/>
    <mergeCell ref="B18:F18"/>
    <mergeCell ref="B26:F26"/>
    <mergeCell ref="B40:F40"/>
    <mergeCell ref="B54:F54"/>
    <mergeCell ref="B81:E81"/>
    <mergeCell ref="B38:C38"/>
    <mergeCell ref="B52:C52"/>
    <mergeCell ref="B63:C63"/>
    <mergeCell ref="B65:F65"/>
    <mergeCell ref="B79:E79"/>
    <mergeCell ref="B76:C76"/>
  </mergeCells>
  <conditionalFormatting sqref="E70:E73">
    <cfRule type="cellIs" dxfId="3" priority="10" operator="greaterThan">
      <formula>14320</formula>
    </cfRule>
  </conditionalFormatting>
  <conditionalFormatting sqref="E74:E75">
    <cfRule type="cellIs" dxfId="2" priority="9" operator="greaterThan">
      <formula>14320</formula>
    </cfRule>
  </conditionalFormatting>
  <conditionalFormatting sqref="F81">
    <cfRule type="cellIs" dxfId="1" priority="1" operator="between">
      <formula>1</formula>
      <formula>5000</formula>
    </cfRule>
    <cfRule type="cellIs" dxfId="0" priority="2" operator="greaterThan">
      <formula>5000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r:id="rId1"/>
  <headerFooter>
    <oddFooter>&amp;CMaison des Sciences de l'Homme du Pacifique - Bourse jeunes chercheurs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 provisoire</vt:lpstr>
      <vt:lpstr>'Budget provisoire'!Zone_d_impression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Chaigne</dc:creator>
  <cp:lastModifiedBy>Sophie Chaigne</cp:lastModifiedBy>
  <cp:lastPrinted>2026-01-19T23:16:35Z</cp:lastPrinted>
  <dcterms:created xsi:type="dcterms:W3CDTF">2025-10-30T23:39:19Z</dcterms:created>
  <dcterms:modified xsi:type="dcterms:W3CDTF">2026-03-19T02:35:14Z</dcterms:modified>
</cp:coreProperties>
</file>